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<sst xmlns="http://schemas.openxmlformats.org/spreadsheetml/2006/main" count="353" uniqueCount="154">
  <si>
    <t>ID verzorgingsplaats (Rijkswaterstaat)</t>
  </si>
  <si>
    <t>Naam verzorgingsplaats</t>
  </si>
  <si>
    <t>Rijksweg</t>
  </si>
  <si>
    <t>Rijbaan</t>
  </si>
  <si>
    <t>Hectometrering</t>
  </si>
  <si>
    <t>GPS-coordinaten</t>
  </si>
  <si>
    <t>Aanwezigheid benzinestation</t>
  </si>
  <si>
    <t>Aanwezigheid restaurant</t>
  </si>
  <si>
    <t>Breesaap</t>
  </si>
  <si>
    <t>Liandon B.V.</t>
  </si>
  <si>
    <t>ANWB</t>
  </si>
  <si>
    <t>Greenflux</t>
  </si>
  <si>
    <t>The Newmotion</t>
  </si>
  <si>
    <t>Mister Green</t>
  </si>
  <si>
    <t>totaal aanvragen</t>
  </si>
  <si>
    <t>toegestaan 10%</t>
  </si>
  <si>
    <t>De Wuust</t>
  </si>
  <si>
    <t>A73</t>
  </si>
  <si>
    <t>Li</t>
  </si>
  <si>
    <t>51 30,392 6 1,344</t>
  </si>
  <si>
    <t>ja</t>
  </si>
  <si>
    <t>Roevenpeel</t>
  </si>
  <si>
    <t>A2</t>
  </si>
  <si>
    <t>Re</t>
  </si>
  <si>
    <t>51 15,267 5 45,928</t>
  </si>
  <si>
    <t>nee</t>
  </si>
  <si>
    <t>Vrijenban</t>
  </si>
  <si>
    <t>A13</t>
  </si>
  <si>
    <t>51 58,988 4 23,61</t>
  </si>
  <si>
    <t>Hendriksbos</t>
  </si>
  <si>
    <t>A28</t>
  </si>
  <si>
    <t>52 21,748 5 46,168</t>
  </si>
  <si>
    <t>Bloemheuvel</t>
  </si>
  <si>
    <t>A12</t>
  </si>
  <si>
    <t>52 2,978 5 27,885</t>
  </si>
  <si>
    <t>De Wouwse Tol Noord</t>
  </si>
  <si>
    <t>A58</t>
  </si>
  <si>
    <t>51 30,32 4 20,973</t>
  </si>
  <si>
    <t>De Wouwse Tol Zuid</t>
  </si>
  <si>
    <t>51 30,277 4 21,043</t>
  </si>
  <si>
    <t>Neerduist</t>
  </si>
  <si>
    <t>A1</t>
  </si>
  <si>
    <t>52 12,379 5 22,989</t>
  </si>
  <si>
    <t xml:space="preserve">uitvoering medio 2016 </t>
  </si>
  <si>
    <t>Den Ruygenhoek Rechterzijde</t>
  </si>
  <si>
    <t>A4</t>
  </si>
  <si>
    <t>52 15,65 4 41,091</t>
  </si>
  <si>
    <t>Hazeldonk West</t>
  </si>
  <si>
    <t>A16</t>
  </si>
  <si>
    <t>51 29,955 4 44,462</t>
  </si>
  <si>
    <t>Willemsbos</t>
  </si>
  <si>
    <t>52 21,633 5 45,982</t>
  </si>
  <si>
    <t>Hank</t>
  </si>
  <si>
    <t>A27</t>
  </si>
  <si>
    <t>51 44,668 4 55,076</t>
  </si>
  <si>
    <t>Honswijck</t>
  </si>
  <si>
    <t>52 19,291 5 4,821</t>
  </si>
  <si>
    <t>Mienscheer</t>
  </si>
  <si>
    <t>A7</t>
  </si>
  <si>
    <t>53 9,697 6 17,56</t>
  </si>
  <si>
    <t>Meiberg</t>
  </si>
  <si>
    <t>51 15,307 5 46,007</t>
  </si>
  <si>
    <t>Ruwiel</t>
  </si>
  <si>
    <t>52 11,052 4 59,322</t>
  </si>
  <si>
    <t>Moet op korte termijn worden gerenoveerd</t>
  </si>
  <si>
    <t>Woudenberg</t>
  </si>
  <si>
    <t>52 3,087 5 27,833</t>
  </si>
  <si>
    <t>De Watering</t>
  </si>
  <si>
    <t>A8</t>
  </si>
  <si>
    <t>52 26,556 4 51,265</t>
  </si>
  <si>
    <t>De Kroon</t>
  </si>
  <si>
    <t>52 0,855 5 7,204</t>
  </si>
  <si>
    <t>Voordaan</t>
  </si>
  <si>
    <t>52 7,803 5 9,098</t>
  </si>
  <si>
    <t xml:space="preserve">uitvoering binnen planstudie A27/A1, medio 2013 </t>
  </si>
  <si>
    <t>De Brink</t>
  </si>
  <si>
    <t>A50</t>
  </si>
  <si>
    <t>52 10,259 6 1,562</t>
  </si>
  <si>
    <t>Bovenboer</t>
  </si>
  <si>
    <t>A32</t>
  </si>
  <si>
    <t>52 45,134 6 11,222</t>
  </si>
  <si>
    <t>Bodegraven</t>
  </si>
  <si>
    <t>52 3,966 4 44,458</t>
  </si>
  <si>
    <t>Amstelveen</t>
  </si>
  <si>
    <t>A9</t>
  </si>
  <si>
    <t>52 18,345 4 50,223</t>
  </si>
  <si>
    <t>Aalscholver</t>
  </si>
  <si>
    <t>A6</t>
  </si>
  <si>
    <t>52 26,068 5 25,319</t>
  </si>
  <si>
    <t>Ruyven</t>
  </si>
  <si>
    <t>51 59,064 4 23,696</t>
  </si>
  <si>
    <t>Hellevliet</t>
  </si>
  <si>
    <t>52 4,896 4 58,922</t>
  </si>
  <si>
    <t>Romeinse Put</t>
  </si>
  <si>
    <t>51 30,249 6 1,275</t>
  </si>
  <si>
    <t>Struik</t>
  </si>
  <si>
    <t>52 15,289 6 26,122</t>
  </si>
  <si>
    <t>Bijleveld</t>
  </si>
  <si>
    <t>52 4,77 4 58,948</t>
  </si>
  <si>
    <t>Zaandam</t>
  </si>
  <si>
    <t>52 26,534 4 51,42</t>
  </si>
  <si>
    <t>Tolnegen</t>
  </si>
  <si>
    <t>52 11,105 5 40,311</t>
  </si>
  <si>
    <t>De Knoest</t>
  </si>
  <si>
    <t>52 0,896 5 7,332</t>
  </si>
  <si>
    <t>Lemstershop</t>
  </si>
  <si>
    <t>52 49,049 5 44,563</t>
  </si>
  <si>
    <t>Bergh-Noord</t>
  </si>
  <si>
    <t>51 54,349 6 9,5</t>
  </si>
  <si>
    <t>Haarrijn</t>
  </si>
  <si>
    <t>52 8,577 5 0,006</t>
  </si>
  <si>
    <t>De Somp</t>
  </si>
  <si>
    <t>52 10,1292 6 1,67934</t>
  </si>
  <si>
    <t>Hoge Kwel</t>
  </si>
  <si>
    <t>52 51,37 5 1,317</t>
  </si>
  <si>
    <t>Hazeldonk Oost</t>
  </si>
  <si>
    <t>51 29,932 4 44,619</t>
  </si>
  <si>
    <t>Scheiwijk</t>
  </si>
  <si>
    <t>51 52,237 4 57,726</t>
  </si>
  <si>
    <t>Knorrestein</t>
  </si>
  <si>
    <t>52 3,109 4 26,237</t>
  </si>
  <si>
    <t>Bolder</t>
  </si>
  <si>
    <t>52 15,2 6 26,115</t>
  </si>
  <si>
    <t>Akermaat</t>
  </si>
  <si>
    <t>52 29,918 4 41,937</t>
  </si>
  <si>
    <t>Lepelaar</t>
  </si>
  <si>
    <t>52 26,038 5 25,523</t>
  </si>
  <si>
    <t>Jutphaas</t>
  </si>
  <si>
    <t>52 1,749 5 3,778</t>
  </si>
  <si>
    <t>De Slaag</t>
  </si>
  <si>
    <t>52 12,681 5 20,517</t>
  </si>
  <si>
    <t xml:space="preserve">uitvoering binnen planstudie A27/A1 medio 2013 </t>
  </si>
  <si>
    <t>Overbroek</t>
  </si>
  <si>
    <t>A15</t>
  </si>
  <si>
    <t>51 55,285 5 36,249</t>
  </si>
  <si>
    <t>De Lucht West</t>
  </si>
  <si>
    <t>51 46,561 5 15,466</t>
  </si>
  <si>
    <t>De Andel</t>
  </si>
  <si>
    <t>52 2,406 4 42,392</t>
  </si>
  <si>
    <t>Twaalfmaat</t>
  </si>
  <si>
    <t>52 29,963 4 42,097</t>
  </si>
  <si>
    <t>Bergh-Zuid</t>
  </si>
  <si>
    <t>51 54,349 6 9,405</t>
  </si>
  <si>
    <t>De Hackelaar</t>
  </si>
  <si>
    <t>52 19,339 5 4,969</t>
  </si>
  <si>
    <t>Komt wegrestaurant bij</t>
  </si>
  <si>
    <t>Zurich</t>
  </si>
  <si>
    <t>N31</t>
  </si>
  <si>
    <t>53 5,972 5 23,067</t>
  </si>
  <si>
    <t>330a</t>
  </si>
  <si>
    <t>De Lucht Oost</t>
  </si>
  <si>
    <t>53a</t>
  </si>
  <si>
    <t>Den Ruygenhoek Linkerzijde</t>
  </si>
  <si>
    <t>Trance 2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</si>
</sst>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 vertical="top" textRotation="90"/>
    </xf>
    <xf numFmtId="0" fontId="1" fillId="33" borderId="0" xfId="0" applyFont="1" applyFill="1" applyAlignment="1">
      <alignment horizontal="center" textRotation="90"/>
    </xf>
    <xf numFmtId="0" fontId="1" fillId="33" borderId="11" xfId="0" applyFont="1" applyFill="1" applyBorder="1" applyAlignment="1">
      <alignment horizontal="center" textRotation="90"/>
    </xf>
    <xf numFmtId="0" fontId="1" fillId="33" borderId="12" xfId="0" applyFont="1" applyFill="1" applyBorder="1" applyAlignment="1">
      <alignment textRotation="9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0" xfId="0" applyFill="1" applyAlignment="1">
      <alignment/>
    </xf>
    <xf numFmtId="0" fontId="0" fillId="0" borderId="11" xfId="0" applyBorder="1" applyAlignment="1">
      <alignment horizontal="left"/>
    </xf>
    <xf numFmtId="0" fontId="1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34" borderId="23" xfId="0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34" borderId="23" xfId="0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ont="1" applyFill="1" applyBorder="1" applyAlignment="1">
      <alignment vertical="top" wrapText="1"/>
    </xf>
    <xf numFmtId="0" fontId="1" fillId="0" borderId="2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7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5.00390625" style="0" bestFit="1" customWidth="1"/>
    <col min="2" max="2" width="29.421875" style="0" bestFit="1" customWidth="1"/>
    <col min="3" max="3" width="4.28125" style="0" bestFit="1" customWidth="1"/>
    <col min="4" max="4" width="3.28125" style="0" bestFit="1" customWidth="1"/>
    <col min="5" max="5" width="8.00390625" style="0" bestFit="1" customWidth="1"/>
    <col min="6" max="6" width="19.140625" style="0" bestFit="1" customWidth="1"/>
    <col min="7" max="8" width="4.00390625" style="0" bestFit="1" customWidth="1"/>
    <col min="9" max="15" width="3.28125" style="0" bestFit="1" customWidth="1"/>
    <col min="16" max="16" width="3.28125" style="15" bestFit="1" customWidth="1"/>
    <col min="17" max="17" width="25.00390625" style="0" bestFit="1" customWidth="1"/>
  </cols>
  <sheetData>
    <row r="1" ht="12.75">
      <c r="B1" s="15" t="s">
        <v>153</v>
      </c>
    </row>
    <row r="2" spans="1:20" ht="188.2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3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9" t="s">
        <v>13</v>
      </c>
      <c r="O2" s="1" t="s">
        <v>14</v>
      </c>
      <c r="P2" s="1" t="s">
        <v>15</v>
      </c>
      <c r="Q2" s="4"/>
      <c r="R2" s="5"/>
      <c r="S2" s="4"/>
      <c r="T2" s="4"/>
    </row>
    <row r="3" spans="1:52" ht="12.75">
      <c r="A3" s="6">
        <v>2</v>
      </c>
      <c r="B3" s="6" t="s">
        <v>16</v>
      </c>
      <c r="C3" s="6" t="s">
        <v>17</v>
      </c>
      <c r="D3" s="6" t="s">
        <v>18</v>
      </c>
      <c r="E3" s="6">
        <v>61</v>
      </c>
      <c r="F3" s="6" t="s">
        <v>19</v>
      </c>
      <c r="G3" s="6" t="s">
        <v>20</v>
      </c>
      <c r="H3" s="8" t="s">
        <v>20</v>
      </c>
      <c r="I3" s="20">
        <v>1</v>
      </c>
      <c r="J3" s="21"/>
      <c r="K3" s="21">
        <v>1</v>
      </c>
      <c r="L3" s="21">
        <v>1</v>
      </c>
      <c r="M3" s="21">
        <v>1</v>
      </c>
      <c r="N3" s="22"/>
      <c r="O3" s="22">
        <f aca="true" t="shared" si="0" ref="O3:O33">SUM(I3:N3)</f>
        <v>4</v>
      </c>
      <c r="P3" s="28">
        <v>2</v>
      </c>
      <c r="Q3" s="16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2.75">
      <c r="A4" s="6">
        <v>30</v>
      </c>
      <c r="B4" s="6" t="s">
        <v>21</v>
      </c>
      <c r="C4" s="6" t="s">
        <v>22</v>
      </c>
      <c r="D4" s="6" t="s">
        <v>23</v>
      </c>
      <c r="E4" s="6">
        <v>203</v>
      </c>
      <c r="F4" s="6" t="s">
        <v>24</v>
      </c>
      <c r="G4" s="6" t="s">
        <v>25</v>
      </c>
      <c r="H4" s="8" t="s">
        <v>20</v>
      </c>
      <c r="I4" s="23">
        <v>1</v>
      </c>
      <c r="J4" s="7"/>
      <c r="K4" s="7">
        <v>1</v>
      </c>
      <c r="L4" s="7">
        <v>1</v>
      </c>
      <c r="M4" s="7">
        <v>1</v>
      </c>
      <c r="N4" s="8"/>
      <c r="O4" s="8">
        <f t="shared" si="0"/>
        <v>4</v>
      </c>
      <c r="P4" s="29">
        <v>2</v>
      </c>
      <c r="Q4" s="16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2.75">
      <c r="A5" s="6">
        <v>36</v>
      </c>
      <c r="B5" s="6" t="s">
        <v>26</v>
      </c>
      <c r="C5" s="6" t="s">
        <v>27</v>
      </c>
      <c r="D5" s="6" t="s">
        <v>23</v>
      </c>
      <c r="E5" s="6">
        <v>12.5</v>
      </c>
      <c r="F5" s="6" t="s">
        <v>28</v>
      </c>
      <c r="G5" s="6" t="s">
        <v>20</v>
      </c>
      <c r="H5" s="8" t="s">
        <v>20</v>
      </c>
      <c r="I5" s="23">
        <v>1</v>
      </c>
      <c r="J5" s="7"/>
      <c r="K5" s="7">
        <v>1</v>
      </c>
      <c r="L5" s="7">
        <v>1</v>
      </c>
      <c r="M5" s="7">
        <v>1</v>
      </c>
      <c r="N5" s="8">
        <v>1</v>
      </c>
      <c r="O5" s="8">
        <f t="shared" si="0"/>
        <v>5</v>
      </c>
      <c r="P5" s="29">
        <v>2</v>
      </c>
      <c r="Q5" s="16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2.75">
      <c r="A6" s="6">
        <v>37</v>
      </c>
      <c r="B6" s="6" t="s">
        <v>29</v>
      </c>
      <c r="C6" s="6" t="s">
        <v>30</v>
      </c>
      <c r="D6" s="6" t="s">
        <v>18</v>
      </c>
      <c r="E6" s="6">
        <v>62.1</v>
      </c>
      <c r="F6" s="6" t="s">
        <v>31</v>
      </c>
      <c r="G6" s="6" t="s">
        <v>20</v>
      </c>
      <c r="H6" s="8" t="s">
        <v>20</v>
      </c>
      <c r="I6" s="23">
        <v>1</v>
      </c>
      <c r="J6" s="7"/>
      <c r="K6" s="7">
        <v>1</v>
      </c>
      <c r="L6" s="7">
        <v>1</v>
      </c>
      <c r="M6" s="7">
        <v>1</v>
      </c>
      <c r="N6" s="8"/>
      <c r="O6" s="8">
        <f t="shared" si="0"/>
        <v>4</v>
      </c>
      <c r="P6" s="29">
        <v>2</v>
      </c>
      <c r="Q6" s="16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6">
        <v>38</v>
      </c>
      <c r="B7" s="6" t="s">
        <v>32</v>
      </c>
      <c r="C7" s="6" t="s">
        <v>33</v>
      </c>
      <c r="D7" s="6" t="s">
        <v>23</v>
      </c>
      <c r="E7" s="6">
        <v>85.3</v>
      </c>
      <c r="F7" s="6" t="s">
        <v>34</v>
      </c>
      <c r="G7" s="6" t="s">
        <v>20</v>
      </c>
      <c r="H7" s="8" t="s">
        <v>20</v>
      </c>
      <c r="I7" s="23">
        <v>1</v>
      </c>
      <c r="J7" s="7"/>
      <c r="K7" s="7">
        <v>1</v>
      </c>
      <c r="L7" s="7">
        <v>1</v>
      </c>
      <c r="M7" s="7"/>
      <c r="N7" s="8"/>
      <c r="O7" s="8">
        <f t="shared" si="0"/>
        <v>3</v>
      </c>
      <c r="P7" s="29">
        <v>2</v>
      </c>
      <c r="Q7" s="16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2.75">
      <c r="A8" s="6">
        <v>43</v>
      </c>
      <c r="B8" s="6" t="s">
        <v>35</v>
      </c>
      <c r="C8" s="6" t="s">
        <v>36</v>
      </c>
      <c r="D8" s="6" t="s">
        <v>23</v>
      </c>
      <c r="E8" s="6">
        <v>101.9</v>
      </c>
      <c r="F8" s="6" t="s">
        <v>37</v>
      </c>
      <c r="G8" s="6" t="s">
        <v>20</v>
      </c>
      <c r="H8" s="8" t="s">
        <v>25</v>
      </c>
      <c r="I8" s="23">
        <v>1</v>
      </c>
      <c r="J8" s="7"/>
      <c r="K8" s="7">
        <v>1</v>
      </c>
      <c r="L8" s="7">
        <v>1</v>
      </c>
      <c r="M8" s="7"/>
      <c r="N8" s="8"/>
      <c r="O8" s="8">
        <f t="shared" si="0"/>
        <v>3</v>
      </c>
      <c r="P8" s="29">
        <v>2</v>
      </c>
      <c r="Q8" s="16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2.75">
      <c r="A9" s="6">
        <v>44</v>
      </c>
      <c r="B9" s="6" t="s">
        <v>38</v>
      </c>
      <c r="C9" s="6" t="s">
        <v>36</v>
      </c>
      <c r="D9" s="6" t="s">
        <v>18</v>
      </c>
      <c r="E9" s="6">
        <v>101.9</v>
      </c>
      <c r="F9" s="6" t="s">
        <v>39</v>
      </c>
      <c r="G9" s="6" t="s">
        <v>20</v>
      </c>
      <c r="H9" s="8" t="s">
        <v>25</v>
      </c>
      <c r="I9" s="23">
        <v>1</v>
      </c>
      <c r="J9" s="7"/>
      <c r="K9" s="7">
        <v>1</v>
      </c>
      <c r="L9" s="7">
        <v>1</v>
      </c>
      <c r="M9" s="7"/>
      <c r="N9" s="8"/>
      <c r="O9" s="8">
        <f t="shared" si="0"/>
        <v>3</v>
      </c>
      <c r="P9" s="29">
        <v>2</v>
      </c>
      <c r="Q9" s="16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s="13" customFormat="1" ht="12.75">
      <c r="A10" s="10">
        <v>52</v>
      </c>
      <c r="B10" s="10" t="s">
        <v>40</v>
      </c>
      <c r="C10" s="10" t="s">
        <v>41</v>
      </c>
      <c r="D10" s="10" t="s">
        <v>18</v>
      </c>
      <c r="E10" s="10">
        <v>39.9</v>
      </c>
      <c r="F10" s="10" t="s">
        <v>42</v>
      </c>
      <c r="G10" s="10" t="s">
        <v>20</v>
      </c>
      <c r="H10" s="12" t="s">
        <v>25</v>
      </c>
      <c r="I10" s="24">
        <v>1</v>
      </c>
      <c r="J10" s="11"/>
      <c r="K10" s="11">
        <v>1</v>
      </c>
      <c r="L10" s="11"/>
      <c r="M10" s="11"/>
      <c r="N10" s="12">
        <v>1</v>
      </c>
      <c r="O10" s="12">
        <f t="shared" si="0"/>
        <v>3</v>
      </c>
      <c r="P10" s="30">
        <v>1</v>
      </c>
      <c r="Q10" s="17" t="s">
        <v>43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2.75">
      <c r="A11" s="6">
        <v>53</v>
      </c>
      <c r="B11" s="6" t="s">
        <v>44</v>
      </c>
      <c r="C11" s="6" t="s">
        <v>45</v>
      </c>
      <c r="D11" s="6" t="s">
        <v>23</v>
      </c>
      <c r="E11" s="6">
        <v>14.8</v>
      </c>
      <c r="F11" s="6" t="s">
        <v>46</v>
      </c>
      <c r="G11" s="6" t="s">
        <v>20</v>
      </c>
      <c r="H11" s="8" t="s">
        <v>20</v>
      </c>
      <c r="I11" s="23">
        <v>1</v>
      </c>
      <c r="J11" s="7"/>
      <c r="K11" s="7">
        <v>1</v>
      </c>
      <c r="L11" s="7">
        <v>1</v>
      </c>
      <c r="M11" s="7">
        <v>1</v>
      </c>
      <c r="N11" s="8">
        <v>1</v>
      </c>
      <c r="O11" s="8">
        <f t="shared" si="0"/>
        <v>5</v>
      </c>
      <c r="P11" s="29">
        <v>2</v>
      </c>
      <c r="Q11" s="16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2.75">
      <c r="A12" s="6">
        <v>55</v>
      </c>
      <c r="B12" s="6" t="s">
        <v>47</v>
      </c>
      <c r="C12" s="6" t="s">
        <v>48</v>
      </c>
      <c r="D12" s="6" t="s">
        <v>23</v>
      </c>
      <c r="E12" s="6">
        <v>70.6</v>
      </c>
      <c r="F12" s="6" t="s">
        <v>49</v>
      </c>
      <c r="G12" s="6" t="s">
        <v>20</v>
      </c>
      <c r="H12" s="8" t="s">
        <v>20</v>
      </c>
      <c r="I12" s="23">
        <v>1</v>
      </c>
      <c r="J12" s="7"/>
      <c r="K12" s="7">
        <v>1</v>
      </c>
      <c r="L12" s="7">
        <v>1</v>
      </c>
      <c r="M12" s="7">
        <v>1</v>
      </c>
      <c r="N12" s="8"/>
      <c r="O12" s="8">
        <f t="shared" si="0"/>
        <v>4</v>
      </c>
      <c r="P12" s="29">
        <v>2</v>
      </c>
      <c r="Q12" s="16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2.75">
      <c r="A13" s="6">
        <v>58</v>
      </c>
      <c r="B13" s="6" t="s">
        <v>50</v>
      </c>
      <c r="C13" s="6" t="s">
        <v>30</v>
      </c>
      <c r="D13" s="6" t="s">
        <v>23</v>
      </c>
      <c r="E13" s="6">
        <v>62.2</v>
      </c>
      <c r="F13" s="6" t="s">
        <v>51</v>
      </c>
      <c r="G13" s="6" t="s">
        <v>20</v>
      </c>
      <c r="H13" s="8" t="s">
        <v>20</v>
      </c>
      <c r="I13" s="23">
        <v>1</v>
      </c>
      <c r="J13" s="7"/>
      <c r="K13" s="7">
        <v>1</v>
      </c>
      <c r="L13" s="7">
        <v>1</v>
      </c>
      <c r="M13" s="7">
        <v>1</v>
      </c>
      <c r="N13" s="8"/>
      <c r="O13" s="8">
        <f t="shared" si="0"/>
        <v>4</v>
      </c>
      <c r="P13" s="29">
        <v>2</v>
      </c>
      <c r="Q13" s="16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2.75">
      <c r="A14" s="6">
        <v>73</v>
      </c>
      <c r="B14" s="6" t="s">
        <v>52</v>
      </c>
      <c r="C14" s="6" t="s">
        <v>53</v>
      </c>
      <c r="D14" s="6" t="s">
        <v>18</v>
      </c>
      <c r="E14" s="6">
        <v>25.3</v>
      </c>
      <c r="F14" s="6" t="s">
        <v>54</v>
      </c>
      <c r="G14" s="6" t="s">
        <v>20</v>
      </c>
      <c r="H14" s="8" t="s">
        <v>25</v>
      </c>
      <c r="I14" s="23">
        <v>1</v>
      </c>
      <c r="J14" s="7"/>
      <c r="K14" s="7">
        <v>1</v>
      </c>
      <c r="L14" s="7"/>
      <c r="M14" s="7"/>
      <c r="N14" s="8"/>
      <c r="O14" s="8">
        <f t="shared" si="0"/>
        <v>2</v>
      </c>
      <c r="P14" s="29">
        <v>1</v>
      </c>
      <c r="Q14" s="16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2.75">
      <c r="A15" s="6">
        <v>92</v>
      </c>
      <c r="B15" s="6" t="s">
        <v>55</v>
      </c>
      <c r="C15" s="6" t="s">
        <v>41</v>
      </c>
      <c r="D15" s="6" t="s">
        <v>23</v>
      </c>
      <c r="E15" s="6">
        <v>13.5</v>
      </c>
      <c r="F15" s="6" t="s">
        <v>56</v>
      </c>
      <c r="G15" s="6" t="s">
        <v>20</v>
      </c>
      <c r="H15" s="8" t="s">
        <v>25</v>
      </c>
      <c r="I15" s="23">
        <v>1</v>
      </c>
      <c r="J15" s="7"/>
      <c r="K15" s="7">
        <v>1</v>
      </c>
      <c r="L15" s="7"/>
      <c r="M15" s="7">
        <v>1</v>
      </c>
      <c r="N15" s="8">
        <v>1</v>
      </c>
      <c r="O15" s="8">
        <f t="shared" si="0"/>
        <v>4</v>
      </c>
      <c r="P15" s="29">
        <v>2</v>
      </c>
      <c r="Q15" s="16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2.75">
      <c r="A16" s="6">
        <v>108</v>
      </c>
      <c r="B16" s="6" t="s">
        <v>57</v>
      </c>
      <c r="C16" s="6" t="s">
        <v>58</v>
      </c>
      <c r="D16" s="6" t="s">
        <v>23</v>
      </c>
      <c r="E16" s="6">
        <v>178</v>
      </c>
      <c r="F16" s="6" t="s">
        <v>59</v>
      </c>
      <c r="G16" s="6" t="s">
        <v>20</v>
      </c>
      <c r="H16" s="8" t="s">
        <v>25</v>
      </c>
      <c r="I16" s="23">
        <v>1</v>
      </c>
      <c r="J16" s="7"/>
      <c r="K16" s="7">
        <v>1</v>
      </c>
      <c r="L16" s="7"/>
      <c r="M16" s="7"/>
      <c r="N16" s="8"/>
      <c r="O16" s="8">
        <f t="shared" si="0"/>
        <v>2</v>
      </c>
      <c r="P16" s="29">
        <v>1</v>
      </c>
      <c r="Q16" s="16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2.75">
      <c r="A17" s="6">
        <v>110</v>
      </c>
      <c r="B17" s="6" t="s">
        <v>60</v>
      </c>
      <c r="C17" s="6" t="s">
        <v>22</v>
      </c>
      <c r="D17" s="6" t="s">
        <v>18</v>
      </c>
      <c r="E17" s="6">
        <v>203.1</v>
      </c>
      <c r="F17" s="6" t="s">
        <v>61</v>
      </c>
      <c r="G17" s="6" t="s">
        <v>20</v>
      </c>
      <c r="H17" s="8" t="s">
        <v>20</v>
      </c>
      <c r="I17" s="23">
        <v>1</v>
      </c>
      <c r="J17" s="7"/>
      <c r="K17" s="7">
        <v>1</v>
      </c>
      <c r="L17" s="7">
        <v>1</v>
      </c>
      <c r="M17" s="7">
        <v>1</v>
      </c>
      <c r="N17" s="8"/>
      <c r="O17" s="8">
        <f t="shared" si="0"/>
        <v>4</v>
      </c>
      <c r="P17" s="29">
        <v>2</v>
      </c>
      <c r="Q17" s="16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s="13" customFormat="1" ht="25.5">
      <c r="A18" s="10">
        <v>112</v>
      </c>
      <c r="B18" s="10" t="s">
        <v>62</v>
      </c>
      <c r="C18" s="10" t="s">
        <v>22</v>
      </c>
      <c r="D18" s="10" t="s">
        <v>18</v>
      </c>
      <c r="E18" s="10">
        <v>48.6</v>
      </c>
      <c r="F18" s="10" t="s">
        <v>63</v>
      </c>
      <c r="G18" s="10" t="s">
        <v>20</v>
      </c>
      <c r="H18" s="12" t="s">
        <v>25</v>
      </c>
      <c r="I18" s="24">
        <v>1</v>
      </c>
      <c r="J18" s="11"/>
      <c r="K18" s="11">
        <v>1</v>
      </c>
      <c r="L18" s="11"/>
      <c r="M18" s="11"/>
      <c r="N18" s="12">
        <v>1</v>
      </c>
      <c r="O18" s="12">
        <f t="shared" si="0"/>
        <v>3</v>
      </c>
      <c r="P18" s="30">
        <v>2</v>
      </c>
      <c r="Q18" s="17" t="s">
        <v>64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2.75">
      <c r="A19" s="6">
        <v>116</v>
      </c>
      <c r="B19" s="6" t="s">
        <v>65</v>
      </c>
      <c r="C19" s="6" t="s">
        <v>33</v>
      </c>
      <c r="D19" s="6" t="s">
        <v>18</v>
      </c>
      <c r="E19" s="6">
        <v>85.4</v>
      </c>
      <c r="F19" s="6" t="s">
        <v>66</v>
      </c>
      <c r="G19" s="6" t="s">
        <v>20</v>
      </c>
      <c r="H19" s="8" t="s">
        <v>25</v>
      </c>
      <c r="I19" s="23">
        <v>1</v>
      </c>
      <c r="J19" s="7"/>
      <c r="K19" s="7">
        <v>1</v>
      </c>
      <c r="L19" s="7">
        <v>1</v>
      </c>
      <c r="M19" s="7"/>
      <c r="N19" s="8"/>
      <c r="O19" s="8">
        <f t="shared" si="0"/>
        <v>3</v>
      </c>
      <c r="P19" s="29">
        <v>2</v>
      </c>
      <c r="Q19" s="16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2.75">
      <c r="A20" s="6">
        <v>128</v>
      </c>
      <c r="B20" s="6" t="s">
        <v>67</v>
      </c>
      <c r="C20" s="6" t="s">
        <v>68</v>
      </c>
      <c r="D20" s="6" t="s">
        <v>18</v>
      </c>
      <c r="E20" s="6">
        <v>3.5</v>
      </c>
      <c r="F20" s="6" t="s">
        <v>69</v>
      </c>
      <c r="G20" s="6" t="s">
        <v>20</v>
      </c>
      <c r="H20" s="8" t="s">
        <v>25</v>
      </c>
      <c r="I20" s="23">
        <v>1</v>
      </c>
      <c r="J20" s="7"/>
      <c r="K20" s="7">
        <v>1</v>
      </c>
      <c r="L20" s="7"/>
      <c r="M20" s="7"/>
      <c r="N20" s="8">
        <v>1</v>
      </c>
      <c r="O20" s="8">
        <f t="shared" si="0"/>
        <v>3</v>
      </c>
      <c r="P20" s="29">
        <v>2</v>
      </c>
      <c r="Q20" s="16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2.75">
      <c r="A21" s="6">
        <v>141</v>
      </c>
      <c r="B21" s="6" t="s">
        <v>70</v>
      </c>
      <c r="C21" s="6" t="s">
        <v>53</v>
      </c>
      <c r="D21" s="6" t="s">
        <v>18</v>
      </c>
      <c r="E21" s="6">
        <v>66</v>
      </c>
      <c r="F21" s="6" t="s">
        <v>71</v>
      </c>
      <c r="G21" s="6" t="s">
        <v>20</v>
      </c>
      <c r="H21" s="8" t="s">
        <v>20</v>
      </c>
      <c r="I21" s="23">
        <v>1</v>
      </c>
      <c r="J21" s="7"/>
      <c r="K21" s="7"/>
      <c r="L21" s="7">
        <v>1</v>
      </c>
      <c r="M21" s="7">
        <v>1</v>
      </c>
      <c r="N21" s="8">
        <v>1</v>
      </c>
      <c r="O21" s="8">
        <f t="shared" si="0"/>
        <v>4</v>
      </c>
      <c r="P21" s="29">
        <v>2</v>
      </c>
      <c r="Q21" s="16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s="13" customFormat="1" ht="25.5">
      <c r="A22" s="10">
        <v>146</v>
      </c>
      <c r="B22" s="10" t="s">
        <v>72</v>
      </c>
      <c r="C22" s="10" t="s">
        <v>53</v>
      </c>
      <c r="D22" s="10" t="s">
        <v>23</v>
      </c>
      <c r="E22" s="10">
        <v>84.7</v>
      </c>
      <c r="F22" s="10" t="s">
        <v>73</v>
      </c>
      <c r="G22" s="10" t="s">
        <v>20</v>
      </c>
      <c r="H22" s="12" t="s">
        <v>25</v>
      </c>
      <c r="I22" s="24">
        <v>1</v>
      </c>
      <c r="J22" s="11"/>
      <c r="K22" s="11"/>
      <c r="L22" s="11"/>
      <c r="M22" s="11"/>
      <c r="N22" s="12">
        <v>1</v>
      </c>
      <c r="O22" s="12">
        <f t="shared" si="0"/>
        <v>2</v>
      </c>
      <c r="P22" s="30">
        <v>1</v>
      </c>
      <c r="Q22" s="17" t="s">
        <v>74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2.75">
      <c r="A23" s="6">
        <v>149</v>
      </c>
      <c r="B23" s="6" t="s">
        <v>75</v>
      </c>
      <c r="C23" s="6" t="s">
        <v>76</v>
      </c>
      <c r="D23" s="6" t="s">
        <v>18</v>
      </c>
      <c r="E23" s="6">
        <v>202</v>
      </c>
      <c r="F23" s="6" t="s">
        <v>77</v>
      </c>
      <c r="G23" s="6" t="s">
        <v>20</v>
      </c>
      <c r="H23" s="8" t="s">
        <v>20</v>
      </c>
      <c r="I23" s="23">
        <v>1</v>
      </c>
      <c r="J23" s="7"/>
      <c r="K23" s="7">
        <v>1</v>
      </c>
      <c r="L23" s="7">
        <v>1</v>
      </c>
      <c r="M23" s="7"/>
      <c r="N23" s="8"/>
      <c r="O23" s="8">
        <f t="shared" si="0"/>
        <v>3</v>
      </c>
      <c r="P23" s="29">
        <v>2</v>
      </c>
      <c r="Q23" s="16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2.75">
      <c r="A24" s="6">
        <v>154</v>
      </c>
      <c r="B24" s="6" t="s">
        <v>78</v>
      </c>
      <c r="C24" s="6" t="s">
        <v>79</v>
      </c>
      <c r="D24" s="6" t="s">
        <v>18</v>
      </c>
      <c r="E24" s="6">
        <v>15.4</v>
      </c>
      <c r="F24" s="6" t="s">
        <v>80</v>
      </c>
      <c r="G24" s="6" t="s">
        <v>20</v>
      </c>
      <c r="H24" s="8" t="s">
        <v>25</v>
      </c>
      <c r="I24" s="23">
        <v>1</v>
      </c>
      <c r="J24" s="7"/>
      <c r="K24" s="7">
        <v>1</v>
      </c>
      <c r="L24" s="7"/>
      <c r="M24" s="7"/>
      <c r="N24" s="8"/>
      <c r="O24" s="8">
        <f t="shared" si="0"/>
        <v>2</v>
      </c>
      <c r="P24" s="29">
        <v>1</v>
      </c>
      <c r="Q24" s="16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2.75">
      <c r="A25" s="6">
        <v>165</v>
      </c>
      <c r="B25" s="6" t="s">
        <v>81</v>
      </c>
      <c r="C25" s="6" t="s">
        <v>33</v>
      </c>
      <c r="D25" s="6" t="s">
        <v>18</v>
      </c>
      <c r="E25" s="6">
        <v>34.4</v>
      </c>
      <c r="F25" s="6" t="s">
        <v>82</v>
      </c>
      <c r="G25" s="6" t="s">
        <v>20</v>
      </c>
      <c r="H25" s="8" t="s">
        <v>20</v>
      </c>
      <c r="I25" s="23">
        <v>1</v>
      </c>
      <c r="J25" s="7"/>
      <c r="K25" s="7">
        <v>1</v>
      </c>
      <c r="L25" s="7">
        <v>1</v>
      </c>
      <c r="M25" s="7">
        <v>1</v>
      </c>
      <c r="N25" s="8">
        <v>1</v>
      </c>
      <c r="O25" s="8">
        <f t="shared" si="0"/>
        <v>5</v>
      </c>
      <c r="P25" s="29">
        <v>2</v>
      </c>
      <c r="Q25" s="16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2.75">
      <c r="A26" s="6">
        <v>169</v>
      </c>
      <c r="B26" s="6" t="s">
        <v>83</v>
      </c>
      <c r="C26" s="6" t="s">
        <v>84</v>
      </c>
      <c r="D26" s="6" t="s">
        <v>23</v>
      </c>
      <c r="E26" s="6">
        <v>30</v>
      </c>
      <c r="F26" s="6" t="s">
        <v>85</v>
      </c>
      <c r="G26" s="6" t="s">
        <v>20</v>
      </c>
      <c r="H26" s="8" t="s">
        <v>25</v>
      </c>
      <c r="I26" s="23">
        <v>1</v>
      </c>
      <c r="J26" s="7"/>
      <c r="K26" s="7"/>
      <c r="L26" s="7"/>
      <c r="M26" s="7"/>
      <c r="N26" s="8">
        <v>1</v>
      </c>
      <c r="O26" s="8">
        <f t="shared" si="0"/>
        <v>2</v>
      </c>
      <c r="P26" s="29">
        <v>1</v>
      </c>
      <c r="Q26" s="16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17" s="9" customFormat="1" ht="12.75">
      <c r="A27" s="34">
        <v>174</v>
      </c>
      <c r="B27" s="34" t="s">
        <v>86</v>
      </c>
      <c r="C27" s="34" t="s">
        <v>87</v>
      </c>
      <c r="D27" s="34" t="s">
        <v>18</v>
      </c>
      <c r="E27" s="34">
        <v>68.1</v>
      </c>
      <c r="F27" s="34" t="s">
        <v>88</v>
      </c>
      <c r="G27" s="34" t="s">
        <v>20</v>
      </c>
      <c r="H27" s="35" t="s">
        <v>25</v>
      </c>
      <c r="I27" s="36">
        <v>1</v>
      </c>
      <c r="J27" s="37"/>
      <c r="K27" s="37">
        <v>1</v>
      </c>
      <c r="L27" s="37">
        <v>1</v>
      </c>
      <c r="M27" s="37"/>
      <c r="N27" s="35"/>
      <c r="O27" s="35">
        <f t="shared" si="0"/>
        <v>3</v>
      </c>
      <c r="P27" s="39">
        <v>2</v>
      </c>
      <c r="Q27" s="38"/>
    </row>
    <row r="28" spans="1:17" s="9" customFormat="1" ht="12.75">
      <c r="A28" s="34">
        <v>175</v>
      </c>
      <c r="B28" s="34" t="s">
        <v>89</v>
      </c>
      <c r="C28" s="34" t="s">
        <v>27</v>
      </c>
      <c r="D28" s="34" t="s">
        <v>18</v>
      </c>
      <c r="E28" s="34">
        <v>12.8</v>
      </c>
      <c r="F28" s="34" t="s">
        <v>90</v>
      </c>
      <c r="G28" s="34" t="s">
        <v>20</v>
      </c>
      <c r="H28" s="35" t="s">
        <v>20</v>
      </c>
      <c r="I28" s="36">
        <v>1</v>
      </c>
      <c r="J28" s="37"/>
      <c r="K28" s="37">
        <v>1</v>
      </c>
      <c r="L28" s="37">
        <v>1</v>
      </c>
      <c r="M28" s="37"/>
      <c r="N28" s="35">
        <v>1</v>
      </c>
      <c r="O28" s="35">
        <f t="shared" si="0"/>
        <v>4</v>
      </c>
      <c r="P28" s="39">
        <v>2</v>
      </c>
      <c r="Q28" s="38"/>
    </row>
    <row r="29" spans="1:52" ht="12.75">
      <c r="A29" s="6">
        <v>177</v>
      </c>
      <c r="B29" s="6" t="s">
        <v>91</v>
      </c>
      <c r="C29" s="6" t="s">
        <v>33</v>
      </c>
      <c r="D29" s="6" t="s">
        <v>18</v>
      </c>
      <c r="E29" s="6">
        <v>51.3</v>
      </c>
      <c r="F29" s="6" t="s">
        <v>92</v>
      </c>
      <c r="G29" s="6" t="s">
        <v>20</v>
      </c>
      <c r="H29" s="8" t="s">
        <v>25</v>
      </c>
      <c r="I29" s="23">
        <v>1</v>
      </c>
      <c r="J29" s="7"/>
      <c r="K29" s="7">
        <v>1</v>
      </c>
      <c r="L29" s="7"/>
      <c r="M29" s="7">
        <v>1</v>
      </c>
      <c r="N29" s="8">
        <v>1</v>
      </c>
      <c r="O29" s="8">
        <f t="shared" si="0"/>
        <v>4</v>
      </c>
      <c r="P29" s="29">
        <v>2</v>
      </c>
      <c r="Q29" s="16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2.75">
      <c r="A30" s="6">
        <v>180</v>
      </c>
      <c r="B30" s="6" t="s">
        <v>93</v>
      </c>
      <c r="C30" s="6" t="s">
        <v>17</v>
      </c>
      <c r="D30" s="6" t="s">
        <v>23</v>
      </c>
      <c r="E30" s="6">
        <v>61</v>
      </c>
      <c r="F30" s="6" t="s">
        <v>94</v>
      </c>
      <c r="G30" s="6" t="s">
        <v>20</v>
      </c>
      <c r="H30" s="8" t="s">
        <v>25</v>
      </c>
      <c r="I30" s="23">
        <v>1</v>
      </c>
      <c r="J30" s="7"/>
      <c r="K30" s="7">
        <v>1</v>
      </c>
      <c r="L30" s="7">
        <v>1</v>
      </c>
      <c r="M30" s="7"/>
      <c r="N30" s="8"/>
      <c r="O30" s="8">
        <f t="shared" si="0"/>
        <v>3</v>
      </c>
      <c r="P30" s="29">
        <v>2</v>
      </c>
      <c r="Q30" s="16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2.75">
      <c r="A31" s="6">
        <v>185</v>
      </c>
      <c r="B31" s="6" t="s">
        <v>95</v>
      </c>
      <c r="C31" s="6" t="s">
        <v>41</v>
      </c>
      <c r="D31" s="6" t="s">
        <v>18</v>
      </c>
      <c r="E31" s="6">
        <v>122.485</v>
      </c>
      <c r="F31" s="6" t="s">
        <v>96</v>
      </c>
      <c r="G31" s="6" t="s">
        <v>20</v>
      </c>
      <c r="H31" s="8" t="s">
        <v>20</v>
      </c>
      <c r="I31" s="23">
        <v>1</v>
      </c>
      <c r="J31" s="7"/>
      <c r="K31" s="7">
        <v>1</v>
      </c>
      <c r="L31" s="7">
        <v>1</v>
      </c>
      <c r="M31" s="7">
        <v>1</v>
      </c>
      <c r="N31" s="8"/>
      <c r="O31" s="8">
        <f t="shared" si="0"/>
        <v>4</v>
      </c>
      <c r="P31" s="29">
        <v>2</v>
      </c>
      <c r="Q31" s="16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2.75">
      <c r="A32" s="6">
        <v>188</v>
      </c>
      <c r="B32" s="6" t="s">
        <v>97</v>
      </c>
      <c r="C32" s="6" t="s">
        <v>33</v>
      </c>
      <c r="D32" s="6" t="s">
        <v>23</v>
      </c>
      <c r="E32" s="6">
        <v>51.1</v>
      </c>
      <c r="F32" s="6" t="s">
        <v>98</v>
      </c>
      <c r="G32" s="6" t="s">
        <v>20</v>
      </c>
      <c r="H32" s="8" t="s">
        <v>25</v>
      </c>
      <c r="I32" s="23">
        <v>1</v>
      </c>
      <c r="J32" s="7"/>
      <c r="K32" s="7">
        <v>1</v>
      </c>
      <c r="L32" s="7"/>
      <c r="M32" s="7">
        <v>1</v>
      </c>
      <c r="N32" s="8">
        <v>1</v>
      </c>
      <c r="O32" s="8">
        <f t="shared" si="0"/>
        <v>4</v>
      </c>
      <c r="P32" s="29">
        <v>2</v>
      </c>
      <c r="Q32" s="16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2.75">
      <c r="A33" s="6">
        <v>205</v>
      </c>
      <c r="B33" s="6" t="s">
        <v>99</v>
      </c>
      <c r="C33" s="6" t="s">
        <v>68</v>
      </c>
      <c r="D33" s="6" t="s">
        <v>23</v>
      </c>
      <c r="E33" s="6">
        <v>3.6</v>
      </c>
      <c r="F33" s="6" t="s">
        <v>100</v>
      </c>
      <c r="G33" s="6" t="s">
        <v>20</v>
      </c>
      <c r="H33" s="8" t="s">
        <v>25</v>
      </c>
      <c r="I33" s="23">
        <v>1</v>
      </c>
      <c r="J33" s="7"/>
      <c r="K33" s="7">
        <v>1</v>
      </c>
      <c r="L33" s="7"/>
      <c r="M33" s="7"/>
      <c r="N33" s="8">
        <v>1</v>
      </c>
      <c r="O33" s="8">
        <f t="shared" si="0"/>
        <v>3</v>
      </c>
      <c r="P33" s="29">
        <v>1</v>
      </c>
      <c r="Q33" s="16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17" s="9" customFormat="1" ht="12.75">
      <c r="A34" s="34">
        <v>210</v>
      </c>
      <c r="B34" s="34" t="s">
        <v>101</v>
      </c>
      <c r="C34" s="34" t="s">
        <v>41</v>
      </c>
      <c r="D34" s="34" t="s">
        <v>18</v>
      </c>
      <c r="E34" s="34">
        <v>62.126</v>
      </c>
      <c r="F34" s="34" t="s">
        <v>102</v>
      </c>
      <c r="G34" s="34" t="s">
        <v>20</v>
      </c>
      <c r="H34" s="35" t="s">
        <v>20</v>
      </c>
      <c r="I34" s="36">
        <v>1</v>
      </c>
      <c r="J34" s="37"/>
      <c r="K34" s="37">
        <v>1</v>
      </c>
      <c r="L34" s="37">
        <v>1</v>
      </c>
      <c r="M34" s="37"/>
      <c r="N34" s="35"/>
      <c r="O34" s="35">
        <f aca="true" t="shared" si="1" ref="O34:O57">SUM(I34:N34)</f>
        <v>3</v>
      </c>
      <c r="P34" s="39">
        <v>1</v>
      </c>
      <c r="Q34" s="38"/>
    </row>
    <row r="35" spans="1:52" ht="12.75">
      <c r="A35" s="6">
        <v>212</v>
      </c>
      <c r="B35" s="6" t="s">
        <v>103</v>
      </c>
      <c r="C35" s="6" t="s">
        <v>53</v>
      </c>
      <c r="D35" s="6" t="s">
        <v>23</v>
      </c>
      <c r="E35" s="6">
        <v>65.8</v>
      </c>
      <c r="F35" s="6" t="s">
        <v>104</v>
      </c>
      <c r="G35" s="6" t="s">
        <v>20</v>
      </c>
      <c r="H35" s="8" t="s">
        <v>25</v>
      </c>
      <c r="I35" s="23">
        <v>1</v>
      </c>
      <c r="J35" s="7"/>
      <c r="K35" s="7"/>
      <c r="L35" s="7">
        <v>1</v>
      </c>
      <c r="M35" s="7"/>
      <c r="N35" s="8">
        <v>1</v>
      </c>
      <c r="O35" s="8">
        <f t="shared" si="1"/>
        <v>3</v>
      </c>
      <c r="P35" s="29">
        <v>2</v>
      </c>
      <c r="Q35" s="16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2.75">
      <c r="A36" s="6">
        <v>219</v>
      </c>
      <c r="B36" s="6" t="s">
        <v>105</v>
      </c>
      <c r="C36" s="6" t="s">
        <v>87</v>
      </c>
      <c r="D36" s="6" t="s">
        <v>18</v>
      </c>
      <c r="E36" s="6">
        <v>293.2</v>
      </c>
      <c r="F36" s="6" t="s">
        <v>106</v>
      </c>
      <c r="G36" s="6" t="s">
        <v>20</v>
      </c>
      <c r="H36" s="8" t="s">
        <v>25</v>
      </c>
      <c r="I36" s="23">
        <v>1</v>
      </c>
      <c r="J36" s="7"/>
      <c r="K36" s="7">
        <v>1</v>
      </c>
      <c r="L36" s="7"/>
      <c r="M36" s="7"/>
      <c r="N36" s="8">
        <v>1</v>
      </c>
      <c r="O36" s="8">
        <f t="shared" si="1"/>
        <v>3</v>
      </c>
      <c r="P36" s="29">
        <v>2</v>
      </c>
      <c r="Q36" s="16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2.75">
      <c r="A37" s="6">
        <v>221</v>
      </c>
      <c r="B37" s="6" t="s">
        <v>107</v>
      </c>
      <c r="C37" s="6" t="s">
        <v>33</v>
      </c>
      <c r="D37" s="6" t="s">
        <v>18</v>
      </c>
      <c r="E37" s="6">
        <v>148.805</v>
      </c>
      <c r="F37" s="6" t="s">
        <v>108</v>
      </c>
      <c r="G37" s="6" t="s">
        <v>20</v>
      </c>
      <c r="H37" s="8" t="s">
        <v>25</v>
      </c>
      <c r="I37" s="23">
        <v>1</v>
      </c>
      <c r="J37" s="7"/>
      <c r="K37" s="7">
        <v>1</v>
      </c>
      <c r="L37" s="7"/>
      <c r="M37" s="7"/>
      <c r="N37" s="8"/>
      <c r="O37" s="8">
        <f t="shared" si="1"/>
        <v>2</v>
      </c>
      <c r="P37" s="29">
        <v>1</v>
      </c>
      <c r="Q37" s="16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2.75">
      <c r="A38" s="6">
        <v>223</v>
      </c>
      <c r="B38" s="6" t="s">
        <v>109</v>
      </c>
      <c r="C38" s="6" t="s">
        <v>22</v>
      </c>
      <c r="D38" s="6" t="s">
        <v>23</v>
      </c>
      <c r="E38" s="6">
        <v>52.9</v>
      </c>
      <c r="F38" s="6" t="s">
        <v>110</v>
      </c>
      <c r="G38" s="6" t="s">
        <v>20</v>
      </c>
      <c r="H38" s="8" t="s">
        <v>25</v>
      </c>
      <c r="I38" s="23">
        <v>1</v>
      </c>
      <c r="J38" s="7"/>
      <c r="K38" s="7">
        <v>1</v>
      </c>
      <c r="L38" s="7"/>
      <c r="M38" s="7"/>
      <c r="N38" s="8">
        <v>1</v>
      </c>
      <c r="O38" s="8">
        <f t="shared" si="1"/>
        <v>3</v>
      </c>
      <c r="P38" s="29">
        <v>2</v>
      </c>
      <c r="Q38" s="16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2.75">
      <c r="A39" s="6">
        <v>242</v>
      </c>
      <c r="B39" s="6" t="s">
        <v>111</v>
      </c>
      <c r="C39" s="6" t="s">
        <v>76</v>
      </c>
      <c r="D39" s="6" t="s">
        <v>23</v>
      </c>
      <c r="E39" s="6">
        <v>201.631</v>
      </c>
      <c r="F39" s="6" t="s">
        <v>112</v>
      </c>
      <c r="G39" s="6" t="s">
        <v>20</v>
      </c>
      <c r="H39" s="8" t="s">
        <v>20</v>
      </c>
      <c r="I39" s="23">
        <v>1</v>
      </c>
      <c r="J39" s="7"/>
      <c r="K39" s="7">
        <v>1</v>
      </c>
      <c r="L39" s="7">
        <v>1</v>
      </c>
      <c r="M39" s="7">
        <v>1</v>
      </c>
      <c r="N39" s="8"/>
      <c r="O39" s="8">
        <f t="shared" si="1"/>
        <v>4</v>
      </c>
      <c r="P39" s="31">
        <v>2</v>
      </c>
      <c r="Q39" s="16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2.75">
      <c r="A40" s="6">
        <v>245</v>
      </c>
      <c r="B40" s="6" t="s">
        <v>113</v>
      </c>
      <c r="C40" s="6" t="s">
        <v>58</v>
      </c>
      <c r="D40" s="6" t="s">
        <v>23</v>
      </c>
      <c r="E40" s="6">
        <v>55.9</v>
      </c>
      <c r="F40" s="6" t="s">
        <v>114</v>
      </c>
      <c r="G40" s="6" t="s">
        <v>20</v>
      </c>
      <c r="H40" s="8" t="s">
        <v>25</v>
      </c>
      <c r="I40" s="23">
        <v>1</v>
      </c>
      <c r="J40" s="7"/>
      <c r="K40" s="7">
        <v>1</v>
      </c>
      <c r="L40" s="7">
        <v>1</v>
      </c>
      <c r="M40" s="7"/>
      <c r="N40" s="8"/>
      <c r="O40" s="8">
        <f t="shared" si="1"/>
        <v>3</v>
      </c>
      <c r="P40" s="29">
        <v>2</v>
      </c>
      <c r="Q40" s="16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2.75">
      <c r="A41" s="6">
        <v>252</v>
      </c>
      <c r="B41" s="6" t="s">
        <v>115</v>
      </c>
      <c r="C41" s="6" t="s">
        <v>48</v>
      </c>
      <c r="D41" s="6" t="s">
        <v>18</v>
      </c>
      <c r="E41" s="6">
        <v>71</v>
      </c>
      <c r="F41" s="6" t="s">
        <v>116</v>
      </c>
      <c r="G41" s="6" t="s">
        <v>20</v>
      </c>
      <c r="H41" s="8" t="s">
        <v>20</v>
      </c>
      <c r="I41" s="23">
        <v>1</v>
      </c>
      <c r="J41" s="7"/>
      <c r="K41" s="7">
        <v>1</v>
      </c>
      <c r="L41" s="7">
        <v>1</v>
      </c>
      <c r="M41" s="7">
        <v>1</v>
      </c>
      <c r="N41" s="8"/>
      <c r="O41" s="8">
        <f t="shared" si="1"/>
        <v>4</v>
      </c>
      <c r="P41" s="29">
        <v>2</v>
      </c>
      <c r="Q41" s="16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2.75">
      <c r="A42" s="6">
        <v>253</v>
      </c>
      <c r="B42" s="6" t="s">
        <v>117</v>
      </c>
      <c r="C42" s="6" t="s">
        <v>53</v>
      </c>
      <c r="D42" s="6" t="s">
        <v>18</v>
      </c>
      <c r="E42" s="6">
        <v>39.9</v>
      </c>
      <c r="F42" s="6" t="s">
        <v>118</v>
      </c>
      <c r="G42" s="6" t="s">
        <v>20</v>
      </c>
      <c r="H42" s="8" t="s">
        <v>25</v>
      </c>
      <c r="I42" s="23">
        <v>1</v>
      </c>
      <c r="J42" s="7"/>
      <c r="K42" s="7"/>
      <c r="L42" s="7"/>
      <c r="M42" s="7"/>
      <c r="N42" s="8">
        <v>1</v>
      </c>
      <c r="O42" s="8">
        <f t="shared" si="1"/>
        <v>2</v>
      </c>
      <c r="P42" s="29">
        <v>1</v>
      </c>
      <c r="Q42" s="16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2.75">
      <c r="A43" s="6">
        <v>258</v>
      </c>
      <c r="B43" s="6" t="s">
        <v>119</v>
      </c>
      <c r="C43" s="6" t="s">
        <v>33</v>
      </c>
      <c r="D43" s="6" t="s">
        <v>18</v>
      </c>
      <c r="E43" s="6">
        <v>10.9</v>
      </c>
      <c r="F43" s="6" t="s">
        <v>120</v>
      </c>
      <c r="G43" s="6" t="s">
        <v>20</v>
      </c>
      <c r="H43" s="8" t="s">
        <v>25</v>
      </c>
      <c r="I43" s="23">
        <v>1</v>
      </c>
      <c r="J43" s="7"/>
      <c r="K43" s="7"/>
      <c r="L43" s="7"/>
      <c r="M43" s="7"/>
      <c r="N43" s="8">
        <v>1</v>
      </c>
      <c r="O43" s="8">
        <f t="shared" si="1"/>
        <v>2</v>
      </c>
      <c r="P43" s="29">
        <v>1</v>
      </c>
      <c r="Q43" s="16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17" s="9" customFormat="1" ht="12.75">
      <c r="A44" s="34">
        <v>261</v>
      </c>
      <c r="B44" s="34" t="s">
        <v>121</v>
      </c>
      <c r="C44" s="34" t="s">
        <v>41</v>
      </c>
      <c r="D44" s="34" t="s">
        <v>23</v>
      </c>
      <c r="E44" s="34">
        <v>121.754</v>
      </c>
      <c r="F44" s="34" t="s">
        <v>122</v>
      </c>
      <c r="G44" s="34" t="s">
        <v>20</v>
      </c>
      <c r="H44" s="35" t="s">
        <v>20</v>
      </c>
      <c r="I44" s="36">
        <v>1</v>
      </c>
      <c r="J44" s="37"/>
      <c r="K44" s="37">
        <v>1</v>
      </c>
      <c r="L44" s="37">
        <v>1</v>
      </c>
      <c r="M44" s="37">
        <v>1</v>
      </c>
      <c r="N44" s="35"/>
      <c r="O44" s="35">
        <f t="shared" si="1"/>
        <v>4</v>
      </c>
      <c r="P44" s="31">
        <v>1</v>
      </c>
      <c r="Q44" s="38"/>
    </row>
    <row r="45" spans="1:52" ht="12.75">
      <c r="A45" s="6">
        <v>264</v>
      </c>
      <c r="B45" s="6" t="s">
        <v>123</v>
      </c>
      <c r="C45" s="6" t="s">
        <v>84</v>
      </c>
      <c r="D45" s="6" t="s">
        <v>18</v>
      </c>
      <c r="E45" s="6">
        <v>56.7</v>
      </c>
      <c r="F45" s="6" t="s">
        <v>124</v>
      </c>
      <c r="G45" s="6" t="s">
        <v>20</v>
      </c>
      <c r="H45" s="8" t="s">
        <v>25</v>
      </c>
      <c r="I45" s="23">
        <v>1</v>
      </c>
      <c r="J45" s="7"/>
      <c r="K45" s="7">
        <v>1</v>
      </c>
      <c r="L45" s="7"/>
      <c r="M45" s="7"/>
      <c r="N45" s="8">
        <v>1</v>
      </c>
      <c r="O45" s="8">
        <f t="shared" si="1"/>
        <v>3</v>
      </c>
      <c r="P45" s="29">
        <v>2</v>
      </c>
      <c r="Q45" s="16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17" s="9" customFormat="1" ht="12.75">
      <c r="A46" s="34">
        <v>266</v>
      </c>
      <c r="B46" s="34" t="s">
        <v>125</v>
      </c>
      <c r="C46" s="34" t="s">
        <v>87</v>
      </c>
      <c r="D46" s="34" t="s">
        <v>23</v>
      </c>
      <c r="E46" s="34">
        <v>67.8</v>
      </c>
      <c r="F46" s="34" t="s">
        <v>126</v>
      </c>
      <c r="G46" s="34" t="s">
        <v>20</v>
      </c>
      <c r="H46" s="35" t="s">
        <v>25</v>
      </c>
      <c r="I46" s="36">
        <v>1</v>
      </c>
      <c r="J46" s="37"/>
      <c r="K46" s="37">
        <v>1</v>
      </c>
      <c r="L46" s="37">
        <v>1</v>
      </c>
      <c r="M46" s="37"/>
      <c r="N46" s="35"/>
      <c r="O46" s="35">
        <f t="shared" si="1"/>
        <v>3</v>
      </c>
      <c r="P46" s="39">
        <v>2</v>
      </c>
      <c r="Q46" s="38"/>
    </row>
    <row r="47" spans="1:52" ht="12.75">
      <c r="A47" s="6">
        <v>308</v>
      </c>
      <c r="B47" s="6" t="s">
        <v>127</v>
      </c>
      <c r="C47" s="6" t="s">
        <v>22</v>
      </c>
      <c r="D47" s="6" t="s">
        <v>23</v>
      </c>
      <c r="E47" s="6">
        <v>67.9</v>
      </c>
      <c r="F47" s="6" t="s">
        <v>128</v>
      </c>
      <c r="G47" s="6" t="s">
        <v>20</v>
      </c>
      <c r="H47" s="8" t="s">
        <v>25</v>
      </c>
      <c r="I47" s="23">
        <v>1</v>
      </c>
      <c r="J47" s="7"/>
      <c r="K47" s="7"/>
      <c r="L47" s="7"/>
      <c r="M47" s="7"/>
      <c r="N47" s="8">
        <v>1</v>
      </c>
      <c r="O47" s="8">
        <f t="shared" si="1"/>
        <v>2</v>
      </c>
      <c r="P47" s="29">
        <v>1</v>
      </c>
      <c r="Q47" s="16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s="13" customFormat="1" ht="25.5">
      <c r="A48" s="10">
        <v>315</v>
      </c>
      <c r="B48" s="10" t="s">
        <v>129</v>
      </c>
      <c r="C48" s="10" t="s">
        <v>41</v>
      </c>
      <c r="D48" s="10" t="s">
        <v>23</v>
      </c>
      <c r="E48" s="10">
        <v>37.2</v>
      </c>
      <c r="F48" s="10" t="s">
        <v>130</v>
      </c>
      <c r="G48" s="10" t="s">
        <v>20</v>
      </c>
      <c r="H48" s="12" t="s">
        <v>25</v>
      </c>
      <c r="I48" s="24">
        <v>1</v>
      </c>
      <c r="J48" s="11"/>
      <c r="K48" s="11">
        <v>1</v>
      </c>
      <c r="L48" s="11"/>
      <c r="M48" s="11"/>
      <c r="N48" s="12">
        <v>1</v>
      </c>
      <c r="O48" s="12">
        <f t="shared" si="1"/>
        <v>3</v>
      </c>
      <c r="P48" s="30">
        <v>1</v>
      </c>
      <c r="Q48" s="17" t="s">
        <v>131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2.75">
      <c r="A49" s="6">
        <v>322</v>
      </c>
      <c r="B49" s="6" t="s">
        <v>132</v>
      </c>
      <c r="C49" s="6" t="s">
        <v>133</v>
      </c>
      <c r="D49" s="6" t="s">
        <v>23</v>
      </c>
      <c r="E49" s="6">
        <v>143.065</v>
      </c>
      <c r="F49" s="6" t="s">
        <v>134</v>
      </c>
      <c r="G49" s="6" t="s">
        <v>20</v>
      </c>
      <c r="H49" s="8" t="s">
        <v>20</v>
      </c>
      <c r="I49" s="23">
        <v>1</v>
      </c>
      <c r="J49" s="7"/>
      <c r="K49" s="7"/>
      <c r="L49" s="7">
        <v>1</v>
      </c>
      <c r="M49" s="7">
        <v>1</v>
      </c>
      <c r="N49" s="8"/>
      <c r="O49" s="8">
        <f t="shared" si="1"/>
        <v>3</v>
      </c>
      <c r="P49" s="29">
        <v>2</v>
      </c>
      <c r="Q49" s="16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2.75">
      <c r="A50" s="6">
        <v>330</v>
      </c>
      <c r="B50" s="6" t="s">
        <v>135</v>
      </c>
      <c r="C50" s="6" t="s">
        <v>22</v>
      </c>
      <c r="D50" s="6" t="s">
        <v>23</v>
      </c>
      <c r="E50" s="6">
        <v>104.6</v>
      </c>
      <c r="F50" s="6" t="s">
        <v>136</v>
      </c>
      <c r="G50" s="6" t="s">
        <v>20</v>
      </c>
      <c r="H50" s="8" t="s">
        <v>20</v>
      </c>
      <c r="I50" s="23">
        <v>1</v>
      </c>
      <c r="J50" s="7"/>
      <c r="K50" s="7">
        <v>1</v>
      </c>
      <c r="L50" s="7">
        <v>1</v>
      </c>
      <c r="M50" s="7">
        <v>1</v>
      </c>
      <c r="N50" s="8">
        <v>1</v>
      </c>
      <c r="O50" s="8">
        <f t="shared" si="1"/>
        <v>5</v>
      </c>
      <c r="P50" s="29">
        <v>2</v>
      </c>
      <c r="Q50" s="16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2.75">
      <c r="A51" s="6">
        <v>350</v>
      </c>
      <c r="B51" s="6" t="s">
        <v>137</v>
      </c>
      <c r="C51" s="6" t="s">
        <v>33</v>
      </c>
      <c r="D51" s="6" t="s">
        <v>23</v>
      </c>
      <c r="E51" s="6">
        <v>30.5</v>
      </c>
      <c r="F51" s="6" t="s">
        <v>138</v>
      </c>
      <c r="G51" s="6" t="s">
        <v>20</v>
      </c>
      <c r="H51" s="8" t="s">
        <v>25</v>
      </c>
      <c r="I51" s="23">
        <v>1</v>
      </c>
      <c r="J51" s="7"/>
      <c r="K51" s="7">
        <v>1</v>
      </c>
      <c r="L51" s="7"/>
      <c r="M51" s="7"/>
      <c r="N51" s="8">
        <v>1</v>
      </c>
      <c r="O51" s="8">
        <f t="shared" si="1"/>
        <v>3</v>
      </c>
      <c r="P51" s="29">
        <v>1</v>
      </c>
      <c r="Q51" s="16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2.75">
      <c r="A52" s="6">
        <v>352</v>
      </c>
      <c r="B52" s="6" t="s">
        <v>139</v>
      </c>
      <c r="C52" s="6" t="s">
        <v>84</v>
      </c>
      <c r="D52" s="6" t="s">
        <v>23</v>
      </c>
      <c r="E52" s="6">
        <v>57.1</v>
      </c>
      <c r="F52" s="6" t="s">
        <v>140</v>
      </c>
      <c r="G52" s="6" t="s">
        <v>20</v>
      </c>
      <c r="H52" s="8" t="s">
        <v>20</v>
      </c>
      <c r="I52" s="23">
        <v>1</v>
      </c>
      <c r="J52" s="7"/>
      <c r="K52" s="7">
        <v>1</v>
      </c>
      <c r="L52" s="7">
        <v>1</v>
      </c>
      <c r="M52" s="7"/>
      <c r="N52" s="8">
        <v>1</v>
      </c>
      <c r="O52" s="8">
        <f t="shared" si="1"/>
        <v>4</v>
      </c>
      <c r="P52" s="29">
        <v>2</v>
      </c>
      <c r="Q52" s="16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2.75">
      <c r="A53" s="6">
        <v>358</v>
      </c>
      <c r="B53" s="6" t="s">
        <v>141</v>
      </c>
      <c r="C53" s="6" t="s">
        <v>33</v>
      </c>
      <c r="D53" s="6" t="s">
        <v>23</v>
      </c>
      <c r="E53" s="6">
        <v>148.068</v>
      </c>
      <c r="F53" s="6" t="s">
        <v>142</v>
      </c>
      <c r="G53" s="6" t="s">
        <v>20</v>
      </c>
      <c r="H53" s="8" t="s">
        <v>25</v>
      </c>
      <c r="I53" s="23">
        <v>1</v>
      </c>
      <c r="J53" s="7"/>
      <c r="K53" s="7">
        <v>1</v>
      </c>
      <c r="L53" s="7"/>
      <c r="M53" s="7"/>
      <c r="N53" s="8"/>
      <c r="O53" s="8">
        <f t="shared" si="1"/>
        <v>2</v>
      </c>
      <c r="P53" s="29">
        <v>1</v>
      </c>
      <c r="Q53" s="16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s="13" customFormat="1" ht="12.75">
      <c r="A54" s="10">
        <v>361</v>
      </c>
      <c r="B54" s="10" t="s">
        <v>143</v>
      </c>
      <c r="C54" s="10" t="s">
        <v>41</v>
      </c>
      <c r="D54" s="10" t="s">
        <v>18</v>
      </c>
      <c r="E54" s="10">
        <v>13.6</v>
      </c>
      <c r="F54" s="10" t="s">
        <v>144</v>
      </c>
      <c r="G54" s="10" t="s">
        <v>20</v>
      </c>
      <c r="H54" s="12" t="s">
        <v>25</v>
      </c>
      <c r="I54" s="24">
        <v>1</v>
      </c>
      <c r="J54" s="11"/>
      <c r="K54" s="11">
        <v>1</v>
      </c>
      <c r="L54" s="11"/>
      <c r="M54" s="11">
        <v>1</v>
      </c>
      <c r="N54" s="12">
        <v>1</v>
      </c>
      <c r="O54" s="12">
        <f t="shared" si="1"/>
        <v>4</v>
      </c>
      <c r="P54" s="32">
        <v>1</v>
      </c>
      <c r="Q54" s="18" t="s">
        <v>145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2.75">
      <c r="A55" s="6">
        <v>388</v>
      </c>
      <c r="B55" s="6" t="s">
        <v>146</v>
      </c>
      <c r="C55" s="6" t="s">
        <v>147</v>
      </c>
      <c r="D55" s="6" t="s">
        <v>23</v>
      </c>
      <c r="E55" s="6">
        <v>6.2</v>
      </c>
      <c r="F55" s="6" t="s">
        <v>148</v>
      </c>
      <c r="G55" s="6" t="s">
        <v>25</v>
      </c>
      <c r="H55" s="8" t="s">
        <v>20</v>
      </c>
      <c r="I55" s="23">
        <v>1</v>
      </c>
      <c r="J55" s="7">
        <v>1</v>
      </c>
      <c r="K55" s="7"/>
      <c r="L55" s="7">
        <v>1</v>
      </c>
      <c r="M55" s="7"/>
      <c r="N55" s="8"/>
      <c r="O55" s="8">
        <f t="shared" si="1"/>
        <v>3</v>
      </c>
      <c r="P55" s="29">
        <v>2</v>
      </c>
      <c r="Q55" s="16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2.75">
      <c r="A56" s="6" t="s">
        <v>149</v>
      </c>
      <c r="B56" s="6" t="s">
        <v>150</v>
      </c>
      <c r="C56" s="6" t="s">
        <v>22</v>
      </c>
      <c r="D56" s="6" t="s">
        <v>18</v>
      </c>
      <c r="E56" s="6">
        <v>104.6</v>
      </c>
      <c r="F56" s="14">
        <v>51.46561</v>
      </c>
      <c r="G56" s="6" t="s">
        <v>20</v>
      </c>
      <c r="H56" s="8" t="s">
        <v>20</v>
      </c>
      <c r="I56" s="23"/>
      <c r="J56" s="7">
        <v>1</v>
      </c>
      <c r="K56" s="7">
        <v>1</v>
      </c>
      <c r="L56" s="7"/>
      <c r="M56" s="7"/>
      <c r="N56" s="8">
        <v>1</v>
      </c>
      <c r="O56" s="8">
        <f t="shared" si="1"/>
        <v>3</v>
      </c>
      <c r="P56" s="29">
        <v>2</v>
      </c>
      <c r="Q56" s="16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thickBot="1">
      <c r="A57" s="6" t="s">
        <v>151</v>
      </c>
      <c r="B57" s="6" t="s">
        <v>152</v>
      </c>
      <c r="C57" s="6" t="s">
        <v>45</v>
      </c>
      <c r="D57" s="6" t="s">
        <v>18</v>
      </c>
      <c r="E57" s="6">
        <v>14.8</v>
      </c>
      <c r="F57" s="6" t="s">
        <v>46</v>
      </c>
      <c r="G57" s="6" t="s">
        <v>20</v>
      </c>
      <c r="H57" s="8" t="s">
        <v>20</v>
      </c>
      <c r="I57" s="25"/>
      <c r="J57" s="26"/>
      <c r="K57" s="26"/>
      <c r="L57" s="26">
        <v>1</v>
      </c>
      <c r="M57" s="26">
        <v>1</v>
      </c>
      <c r="N57" s="27">
        <v>1</v>
      </c>
      <c r="O57" s="27">
        <f t="shared" si="1"/>
        <v>3</v>
      </c>
      <c r="P57" s="33">
        <v>2</v>
      </c>
      <c r="Q57" s="16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2023-11-02T09:32:24Z</dcterms:created>
  <dcterms:modified xsi:type="dcterms:W3CDTF">2024-02-13T16:09:47Z</dcterms:modified>
  <cp:category/>
  <cp:version/>
  <cp:contentType/>
  <cp:contentStatus/>
</cp:coreProperties>
</file>